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960" windowHeight="125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2" i="1"/>
</calcChain>
</file>

<file path=xl/sharedStrings.xml><?xml version="1.0" encoding="utf-8"?>
<sst xmlns="http://schemas.openxmlformats.org/spreadsheetml/2006/main" count="23" uniqueCount="21">
  <si>
    <t>UKPRN</t>
  </si>
  <si>
    <t>Blue Apple Training Ltd</t>
  </si>
  <si>
    <t>DKM Consultants Ltd</t>
  </si>
  <si>
    <t>JT Development Solutions Ltd</t>
  </si>
  <si>
    <t>Norton Webb Ltd</t>
  </si>
  <si>
    <t>The Skills Network Ltd</t>
  </si>
  <si>
    <t>Weston Spencer Training Solutions Ltd</t>
  </si>
  <si>
    <t>Woodspeen Training Ltd</t>
  </si>
  <si>
    <t>Contract Type</t>
  </si>
  <si>
    <t>Classroom Learning, 19+ Apprenticeships</t>
  </si>
  <si>
    <t>Classroom Learning</t>
  </si>
  <si>
    <t>Classroom Learning, 16-18 Apprenticeships, 19+ Apprenticeships</t>
  </si>
  <si>
    <t>Total Contract Value</t>
  </si>
  <si>
    <t>Subcontractor</t>
  </si>
  <si>
    <t>Contract Start</t>
  </si>
  <si>
    <t>Contract End</t>
  </si>
  <si>
    <t>Workplace Learning</t>
  </si>
  <si>
    <t>SFA Funding</t>
  </si>
  <si>
    <t>Funding Retained</t>
  </si>
  <si>
    <t>Subcontractor Payments</t>
  </si>
  <si>
    <t>16-18 Apprenticeships, 19+ Apprenticeships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</si>
</sst>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/>
    <xf numFmtId="6" fontId="0" fillId="0" borderId="0" xfId="0" applyNumberFormat="1" applyFont="1" applyBorder="1" applyAlignment="1"/>
    <xf numFmtId="14" fontId="0" fillId="0" borderId="0" xfId="0" applyNumberFormat="1" applyAlignment="1">
      <alignment horizontal="left"/>
    </xf>
    <xf numFmtId="9" fontId="0" fillId="0" borderId="0" xfId="1" applyFont="1"/>
    <xf numFmtId="0" fontId="2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A12" sqref="A12"/>
    </sheetView>
  </sheetViews>
  <sheetFormatPr defaultRowHeight="14.25" x14ac:dyDescent="0.2"/>
  <cols>
    <col min="1" max="1" width="33.75" customWidth="1"/>
    <col min="2" max="2" width="10.5" customWidth="1"/>
    <col min="3" max="3" width="55.5" bestFit="1" customWidth="1"/>
    <col min="4" max="4" width="13.375" bestFit="1" customWidth="1"/>
    <col min="5" max="5" width="13.375" customWidth="1"/>
    <col min="6" max="6" width="11.125" customWidth="1"/>
    <col min="7" max="7" width="14" customWidth="1"/>
    <col min="8" max="9" width="14.75" style="4" customWidth="1"/>
    <col min="10" max="10" width="9" style="6"/>
  </cols>
  <sheetData>
    <row r="1" spans="1:9" ht="45" x14ac:dyDescent="0.25">
      <c r="A1" s="3" t="s">
        <v>13</v>
      </c>
      <c r="B1" s="3" t="s">
        <v>0</v>
      </c>
      <c r="C1" s="3" t="s">
        <v>8</v>
      </c>
      <c r="D1" s="3" t="s">
        <v>14</v>
      </c>
      <c r="E1" s="3" t="s">
        <v>15</v>
      </c>
      <c r="F1" s="1" t="s">
        <v>12</v>
      </c>
      <c r="G1" s="7" t="s">
        <v>17</v>
      </c>
      <c r="H1" s="8" t="s">
        <v>19</v>
      </c>
      <c r="I1" s="8" t="s">
        <v>18</v>
      </c>
    </row>
    <row r="2" spans="1:9" x14ac:dyDescent="0.2">
      <c r="A2" t="s">
        <v>1</v>
      </c>
      <c r="B2" s="2">
        <v>10037126</v>
      </c>
      <c r="C2" s="2" t="s">
        <v>9</v>
      </c>
      <c r="D2" s="5">
        <v>41852</v>
      </c>
      <c r="E2" s="5">
        <v>42216</v>
      </c>
      <c r="F2" s="4">
        <v>180000</v>
      </c>
      <c r="G2" s="4">
        <v>172858.74281000011</v>
      </c>
      <c r="H2" s="4">
        <v>121373.0191153909</v>
      </c>
      <c r="I2" s="4">
        <f>G2-H2</f>
        <v>51485.723694609216</v>
      </c>
    </row>
    <row r="3" spans="1:9" x14ac:dyDescent="0.2">
      <c r="A3" t="s">
        <v>2</v>
      </c>
      <c r="B3" s="2">
        <v>10032913</v>
      </c>
      <c r="C3" s="2" t="s">
        <v>16</v>
      </c>
      <c r="D3" s="5">
        <v>41852</v>
      </c>
      <c r="E3" s="5">
        <v>42216</v>
      </c>
      <c r="F3" s="4">
        <v>4300</v>
      </c>
      <c r="G3" s="4">
        <v>4085.0474600000002</v>
      </c>
      <c r="H3" s="4">
        <v>3186</v>
      </c>
      <c r="I3" s="4">
        <f>G3-H3</f>
        <v>899.04746000000023</v>
      </c>
    </row>
    <row r="4" spans="1:9" x14ac:dyDescent="0.2">
      <c r="A4" t="s">
        <v>3</v>
      </c>
      <c r="B4" s="2">
        <v>10031812</v>
      </c>
      <c r="C4" s="2" t="s">
        <v>20</v>
      </c>
      <c r="D4" s="5">
        <v>41852</v>
      </c>
      <c r="E4" s="5">
        <v>42216</v>
      </c>
      <c r="F4" s="4">
        <v>16100</v>
      </c>
      <c r="G4" s="4">
        <v>13948.676859999998</v>
      </c>
      <c r="H4" s="4">
        <v>9385.1389049621266</v>
      </c>
      <c r="I4" s="4">
        <f>G4-H4</f>
        <v>4563.5379550378711</v>
      </c>
    </row>
    <row r="5" spans="1:9" x14ac:dyDescent="0.2">
      <c r="A5" t="s">
        <v>4</v>
      </c>
      <c r="B5" s="2">
        <v>10018297</v>
      </c>
      <c r="C5" s="2" t="s">
        <v>11</v>
      </c>
      <c r="D5" s="5">
        <v>41852</v>
      </c>
      <c r="E5" s="5">
        <v>42216</v>
      </c>
      <c r="F5" s="4">
        <v>1210000</v>
      </c>
      <c r="G5" s="4">
        <v>1177246.7990199996</v>
      </c>
      <c r="H5" s="4">
        <v>850254.88359714847</v>
      </c>
      <c r="I5" s="4">
        <f>G5-H5</f>
        <v>326991.9154228511</v>
      </c>
    </row>
    <row r="6" spans="1:9" x14ac:dyDescent="0.2">
      <c r="A6" t="s">
        <v>5</v>
      </c>
      <c r="B6" s="2">
        <v>10029308</v>
      </c>
      <c r="C6" s="2" t="s">
        <v>10</v>
      </c>
      <c r="D6" s="5">
        <v>41852</v>
      </c>
      <c r="E6" s="5">
        <v>42216</v>
      </c>
      <c r="F6" s="4">
        <v>225000</v>
      </c>
      <c r="G6" s="4">
        <v>242268.28458000007</v>
      </c>
      <c r="H6" s="4">
        <v>178560.55847487977</v>
      </c>
      <c r="I6" s="4">
        <f>G6-H6</f>
        <v>63707.726105120295</v>
      </c>
    </row>
    <row r="7" spans="1:9" x14ac:dyDescent="0.2">
      <c r="A7" t="s">
        <v>6</v>
      </c>
      <c r="B7" s="2">
        <v>10039478</v>
      </c>
      <c r="C7" s="2" t="s">
        <v>11</v>
      </c>
      <c r="D7" s="5">
        <v>41852</v>
      </c>
      <c r="E7" s="5">
        <v>42216</v>
      </c>
      <c r="F7" s="4">
        <v>52088</v>
      </c>
      <c r="G7" s="4">
        <v>22906.850819999996</v>
      </c>
      <c r="H7" s="4">
        <v>16720.795493746165</v>
      </c>
      <c r="I7" s="4">
        <f>G7-H7</f>
        <v>6186.0553262538306</v>
      </c>
    </row>
    <row r="8" spans="1:9" x14ac:dyDescent="0.2">
      <c r="A8" t="s">
        <v>7</v>
      </c>
      <c r="B8" s="2">
        <v>10000028</v>
      </c>
      <c r="C8" s="2" t="s">
        <v>10</v>
      </c>
      <c r="D8" s="5">
        <v>41852</v>
      </c>
      <c r="E8" s="5">
        <v>42216</v>
      </c>
      <c r="F8" s="4">
        <v>20000</v>
      </c>
      <c r="G8" s="4">
        <v>22101.525599999997</v>
      </c>
      <c r="H8" s="4">
        <v>15758.442920403895</v>
      </c>
      <c r="I8" s="4">
        <f>G8-H8</f>
        <v>6343.082679596102</v>
      </c>
    </row>
    <row r="9" spans="1:9" x14ac:dyDescent="0.2">
      <c r="G9" s="4"/>
    </row>
  </sheetData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Dearnley</dc:creator>
  <cp:lastModifiedBy>Sara Dearnley</cp:lastModifiedBy>
  <cp:lastPrinted>2015-11-04T10:22:59Z</cp:lastPrinted>
  <dcterms:created xsi:type="dcterms:W3CDTF">2015-11-04T09:25:26Z</dcterms:created>
  <dcterms:modified xsi:type="dcterms:W3CDTF">2015-11-05T08:48:39Z</dcterms:modified>
</cp:coreProperties>
</file>